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一" sheetId="1" r:id="rId1"/>
    <sheet name="二" sheetId="2" r:id="rId2"/>
    <sheet name="三" sheetId="3" r:id="rId3"/>
  </sheets>
  <calcPr calcId="144525"/>
</workbook>
</file>

<file path=xl/sharedStrings.xml><?xml version="1.0" encoding="utf-8"?>
<sst xmlns="http://schemas.openxmlformats.org/spreadsheetml/2006/main" count="426" uniqueCount="104">
  <si>
    <t>吉林省肿瘤医院健康体检中心体检方案（一）</t>
  </si>
  <si>
    <t>女</t>
  </si>
  <si>
    <t>基础检查</t>
  </si>
  <si>
    <t>项目</t>
  </si>
  <si>
    <t>内容</t>
  </si>
  <si>
    <t>意义</t>
  </si>
  <si>
    <t>价格</t>
  </si>
  <si>
    <t>一般检查</t>
  </si>
  <si>
    <t>身高、体重、身体质量指数，包括收缩压、舒张压</t>
  </si>
  <si>
    <t>是否有超重、肥胖，高血压病的诊断,协助鉴别原发性、继发性和复杂高血压</t>
  </si>
  <si>
    <t>静脉采血及耗材</t>
  </si>
  <si>
    <t>含一次性采血针，真空管，止血带等等</t>
  </si>
  <si>
    <t>用于检验类检查项目，彩超科多幅照相等等</t>
  </si>
  <si>
    <t>临床检验</t>
  </si>
  <si>
    <t>血常规</t>
  </si>
  <si>
    <t>红细胞、白细胞、血小板、血红蛋白等</t>
  </si>
  <si>
    <t>检查有无贫血、感染、血小板异常等</t>
  </si>
  <si>
    <t>幽门螺杆菌尿素酶抗体测定</t>
  </si>
  <si>
    <t>胃幽门螺杆菌检测</t>
  </si>
  <si>
    <t>是判定是否感染胃幽门螺杆菌的重要依据</t>
  </si>
  <si>
    <t>乙肝两对半</t>
  </si>
  <si>
    <t>乙肝病毒表面抗原(HBsAg)、乙肝病毒表面抗体(抗-HBs)、乙肝病毒e抗原(HBeAg)、乙肝病毒e抗体(抗-HBe)、乙肝病毒核心抗体(抗-HBc)</t>
  </si>
  <si>
    <t>明确有无乙型肝炎及乙肝病毒活动的情况</t>
  </si>
  <si>
    <t>丙肝抗体</t>
  </si>
  <si>
    <t>HCV-RNA测试</t>
  </si>
  <si>
    <t>及时发现丙肝病毒感染，为疾病的诊断和治疗提供重要的依据</t>
  </si>
  <si>
    <t>甲功六项</t>
  </si>
  <si>
    <t>游离T3（FT3）、游离T4（FT4）、促甲状腺激素（TSH）、甲状腺球蛋白抗体（TG）、总三碘甲腺原氨酸（TT3）、总甲状腺素（TT4）</t>
  </si>
  <si>
    <t>甲状腺功能有着密切关系，
是诊断甲亢、甲减的重要依据</t>
  </si>
  <si>
    <t>肝功能</t>
  </si>
  <si>
    <t>谷氨酸转移酶、天门冬氨酸氨基转移酶、谷氨酰转肽酶、碱性磷酸酶、乳酸脱氢酶、总胆红素、间接胆红素、直接胆红素、总蛋白、白蛋白、球蛋白等</t>
  </si>
  <si>
    <t>筛查肝胆疾病，了解肝脏功能有无异常</t>
  </si>
  <si>
    <t>肾功能</t>
  </si>
  <si>
    <t>尿素氮、肌酐、尿酸等</t>
  </si>
  <si>
    <t>了解肾脏功能有无异常</t>
  </si>
  <si>
    <t>血糖</t>
  </si>
  <si>
    <t>空腹血糖</t>
  </si>
  <si>
    <t>高血糖血症和糖尿病诊断依据</t>
  </si>
  <si>
    <t>脂类代谢</t>
  </si>
  <si>
    <t>总胆固醇、甘油三酯、高密度脂质蛋白胆固醇、低密度脂蛋白胆固醇等</t>
  </si>
  <si>
    <t>心脑血管疾病诊断、严重并发症风险监测、心血管疾病独立风险因子测评、分析脂类代谢异常导致相关疾病风险</t>
  </si>
  <si>
    <t>超声检查</t>
  </si>
  <si>
    <t>甲状腺超声</t>
  </si>
  <si>
    <t>甲状腺彩超、甲状旁腺及周围淋巴结彩超</t>
  </si>
  <si>
    <t>筛查、诊断甲状腺疾病、提高甲状腺肿瘤发现率</t>
  </si>
  <si>
    <t>乳腺彩超</t>
  </si>
  <si>
    <t>双侧乳腺、双侧腋下淋巴结彩超</t>
  </si>
  <si>
    <t>筛查、诊断乳腺疾病、提高乳腺肿瘤发现率</t>
  </si>
  <si>
    <t>肝胆脾胰彩超</t>
  </si>
  <si>
    <t>肝脏、胆囊、脾、胰腺彩超</t>
  </si>
  <si>
    <t>检查腹部脏器有无结石、占位性病变、脂肪肝等等</t>
  </si>
  <si>
    <t>盆腔彩超</t>
  </si>
  <si>
    <t>子宫及附件彩超</t>
  </si>
  <si>
    <t>检查有无占位性病变，有无积液肌瘤等等</t>
  </si>
  <si>
    <t>心电图</t>
  </si>
  <si>
    <t>胸导、肢体导联心电图</t>
  </si>
  <si>
    <t>检查心律失常、房室传导阻滞、心肌梗死、心电图还可以协助诊断心脏心房和心室是否肥大</t>
  </si>
  <si>
    <t>放射线检查</t>
  </si>
  <si>
    <t>胸正位</t>
  </si>
  <si>
    <t>肺部正侧位</t>
  </si>
  <si>
    <t>观察肺部疾病，纵隔以及气管大血管包括胸椎等部位的病变</t>
  </si>
  <si>
    <t>增值项目</t>
  </si>
  <si>
    <t>体检报告打印</t>
  </si>
  <si>
    <t>高年资专家联合会诊、解读体检报告，绿色就诊通道</t>
  </si>
  <si>
    <t>项目合计</t>
  </si>
  <si>
    <t>优惠后</t>
  </si>
  <si>
    <t>男</t>
  </si>
  <si>
    <t>双肾及双输尿管彩超</t>
  </si>
  <si>
    <t>双侧肾脏，双侧输尿管彩超</t>
  </si>
  <si>
    <t>检测肾的大小、位置、形态、肾实质回声、肾窦回声、肾动脉、肾静脉等情况</t>
  </si>
  <si>
    <t>吉林省肿瘤医院健康体检中心体检方案（二）</t>
  </si>
  <si>
    <t>CEA</t>
  </si>
  <si>
    <t>广谱肿瘤标志物</t>
  </si>
  <si>
    <t>主要用于大肠癌、胰腺癌、乳腺癌等</t>
  </si>
  <si>
    <t>AFP</t>
  </si>
  <si>
    <t>肝癌的特异性标志物</t>
  </si>
  <si>
    <t>也见于畸胎瘤，胃癌，肝脏良性疾病等</t>
  </si>
  <si>
    <t>检查有无前列腺钙化、占位等等</t>
  </si>
  <si>
    <t>胸部CT平扫</t>
  </si>
  <si>
    <t>肺CT平扫</t>
  </si>
  <si>
    <t>胸部CT主要检查肺部疾病，包括肺部的炎症性改变及其占位性病变</t>
  </si>
  <si>
    <t>内容及意义</t>
  </si>
  <si>
    <t>前列腺及膀胱彩超</t>
  </si>
  <si>
    <t>吉林省肿瘤医院健康体检中心体检方案（三）</t>
  </si>
  <si>
    <t>静脉采血</t>
  </si>
  <si>
    <t>用于检验类检查项目</t>
  </si>
  <si>
    <t>CA125</t>
  </si>
  <si>
    <t>糖类抗原CA125</t>
  </si>
  <si>
    <t>乳腺癌的特异性肿瘤标志物</t>
  </si>
  <si>
    <t>CA153</t>
  </si>
  <si>
    <t>糖类抗原CA153</t>
  </si>
  <si>
    <t>可用于卵巢癌、结核性胸膜炎的诊断</t>
  </si>
  <si>
    <t>CA199</t>
  </si>
  <si>
    <t>胃肠道肿瘤相关性较高的标志物</t>
  </si>
  <si>
    <t>对胰腺癌的诊断具有较高的参考意义</t>
  </si>
  <si>
    <t>CA724</t>
  </si>
  <si>
    <t>临床上常见的肿瘤标志物</t>
  </si>
  <si>
    <t>可以引起CA724增高的良性病变有急慢性胰腺炎、肝炎、肝硬化等等</t>
  </si>
  <si>
    <t>颈部血管彩超（动脉）</t>
  </si>
  <si>
    <t>颈部动脉血管彩超</t>
  </si>
  <si>
    <t>显示颈部血管内中膜是否增厚、斑块形成、脱落风险，是否有血管狭窄及程度、有无堵塞，颈动脉的血流动力学</t>
  </si>
  <si>
    <t>TPSA</t>
  </si>
  <si>
    <t>前列腺肿瘤标志物</t>
  </si>
  <si>
    <t>前列腺炎、前列腺增生、前列腺癌均可有PSA增高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</si>
</sst>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b/>
      <sz val="14"/>
      <color rgb="FFFFFFFF"/>
      <name val="微软雅黑"/>
      <charset val="134"/>
    </font>
    <font>
      <sz val="28"/>
      <color rgb="FF000000"/>
      <name val="微软雅黑"/>
      <charset val="134"/>
    </font>
    <font>
      <sz val="14"/>
      <color rgb="FF000000"/>
      <name val="微软雅黑"/>
      <charset val="134"/>
    </font>
    <font>
      <sz val="28"/>
      <color rgb="FF002060"/>
      <name val="华文行楷"/>
      <charset val="134"/>
    </font>
    <font>
      <b/>
      <sz val="24"/>
      <color rgb="FF000000"/>
      <name val="微软雅黑"/>
      <charset val="134"/>
    </font>
    <font>
      <sz val="24"/>
      <color rgb="FF000000"/>
      <name val="微软雅黑"/>
      <charset val="134"/>
    </font>
    <font>
      <sz val="12"/>
      <color rgb="FF000000"/>
      <name val="微软雅黑"/>
      <charset val="134"/>
    </font>
    <font>
      <b/>
      <sz val="20"/>
      <color rgb="FFFF0000"/>
      <name val="微软雅黑"/>
      <charset val="134"/>
    </font>
    <font>
      <sz val="22"/>
      <color rgb="FF000000"/>
      <name val="微软雅黑"/>
      <charset val="134"/>
    </font>
    <font>
      <b/>
      <sz val="14"/>
      <color rgb="FF000000"/>
      <name val="微软雅黑"/>
      <charset val="134"/>
    </font>
    <font>
      <b/>
      <sz val="22"/>
      <color rgb="FF000000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rgb="FFD7E3B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BD5B5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CC1D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rgb="FF9BBB59"/>
      </right>
      <top style="medium">
        <color rgb="FF9BBB59"/>
      </top>
      <bottom style="thick">
        <color rgb="FFFFFFFF"/>
      </bottom>
      <diagonal/>
    </border>
    <border>
      <left/>
      <right style="medium">
        <color rgb="FF9BBB59"/>
      </right>
      <top style="medium">
        <color rgb="FF9BBB59"/>
      </top>
      <bottom style="thick">
        <color rgb="FFFFFFFF"/>
      </bottom>
      <diagonal/>
    </border>
    <border>
      <left/>
      <right style="medium">
        <color auto="1"/>
      </right>
      <top style="medium">
        <color rgb="FF9BBB59"/>
      </top>
      <bottom style="thick">
        <color rgb="FFFFFFFF"/>
      </bottom>
      <diagonal/>
    </border>
    <border>
      <left style="medium">
        <color auto="1"/>
      </left>
      <right style="medium">
        <color rgb="FF9BBB59"/>
      </right>
      <top/>
      <bottom style="medium">
        <color rgb="FF9BBB59"/>
      </bottom>
      <diagonal/>
    </border>
    <border>
      <left/>
      <right style="medium">
        <color rgb="FF9BBB59"/>
      </right>
      <top/>
      <bottom style="medium">
        <color rgb="FF9BBB59"/>
      </bottom>
      <diagonal/>
    </border>
    <border>
      <left/>
      <right style="medium">
        <color auto="1"/>
      </right>
      <top/>
      <bottom style="medium">
        <color rgb="FF9BBB59"/>
      </bottom>
      <diagonal/>
    </border>
    <border>
      <left style="medium">
        <color auto="1"/>
      </left>
      <right style="medium">
        <color rgb="FF4F81BD"/>
      </right>
      <top style="medium">
        <color rgb="FF4F81BD"/>
      </top>
      <bottom style="thick">
        <color rgb="FFFFFFFF"/>
      </bottom>
      <diagonal/>
    </border>
    <border>
      <left/>
      <right style="medium">
        <color rgb="FF4F81BD"/>
      </right>
      <top style="medium">
        <color rgb="FF4F81BD"/>
      </top>
      <bottom style="thick">
        <color rgb="FFFFFFFF"/>
      </bottom>
      <diagonal/>
    </border>
    <border>
      <left/>
      <right style="medium">
        <color auto="1"/>
      </right>
      <top style="medium">
        <color rgb="FF4F81BD"/>
      </top>
      <bottom style="thick">
        <color rgb="FFFFFFFF"/>
      </bottom>
      <diagonal/>
    </border>
    <border>
      <left style="medium">
        <color auto="1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medium">
        <color auto="1"/>
      </right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/>
      <right style="medium">
        <color auto="1"/>
      </right>
      <top/>
      <bottom style="medium">
        <color rgb="FF4F81BD"/>
      </bottom>
      <diagonal/>
    </border>
    <border>
      <left style="medium">
        <color auto="1"/>
      </left>
      <right style="medium">
        <color rgb="FF8064A2"/>
      </right>
      <top style="medium">
        <color rgb="FF8064A2"/>
      </top>
      <bottom style="thick">
        <color rgb="FFFFFFFF"/>
      </bottom>
      <diagonal/>
    </border>
    <border>
      <left/>
      <right style="medium">
        <color rgb="FF8064A2"/>
      </right>
      <top style="medium">
        <color rgb="FF8064A2"/>
      </top>
      <bottom style="thick">
        <color rgb="FFFFFFFF"/>
      </bottom>
      <diagonal/>
    </border>
    <border>
      <left/>
      <right style="medium">
        <color auto="1"/>
      </right>
      <top style="medium">
        <color rgb="FF8064A2"/>
      </top>
      <bottom style="thick">
        <color rgb="FFFFFFFF"/>
      </bottom>
      <diagonal/>
    </border>
    <border>
      <left style="medium">
        <color auto="1"/>
      </left>
      <right style="medium">
        <color rgb="FF8064A2"/>
      </right>
      <top/>
      <bottom style="medium">
        <color rgb="FF8064A2"/>
      </bottom>
      <diagonal/>
    </border>
    <border>
      <left style="medium">
        <color rgb="FF8064A2"/>
      </left>
      <right style="medium">
        <color rgb="FF8064A2"/>
      </right>
      <top/>
      <bottom style="medium">
        <color rgb="FF8064A2"/>
      </bottom>
      <diagonal/>
    </border>
    <border>
      <left style="medium">
        <color rgb="FF8064A2"/>
      </left>
      <right style="medium">
        <color auto="1"/>
      </right>
      <top/>
      <bottom style="medium">
        <color rgb="FF8064A2"/>
      </bottom>
      <diagonal/>
    </border>
    <border>
      <left style="medium">
        <color auto="1"/>
      </left>
      <right style="medium">
        <color rgb="FFF79646"/>
      </right>
      <top style="medium">
        <color rgb="FFF79646"/>
      </top>
      <bottom style="thick">
        <color rgb="FFFFFFFF"/>
      </bottom>
      <diagonal/>
    </border>
    <border>
      <left/>
      <right style="medium">
        <color rgb="FFF79646"/>
      </right>
      <top style="medium">
        <color rgb="FFF79646"/>
      </top>
      <bottom style="thick">
        <color rgb="FFFFFFFF"/>
      </bottom>
      <diagonal/>
    </border>
    <border>
      <left/>
      <right style="medium">
        <color auto="1"/>
      </right>
      <top style="medium">
        <color rgb="FFF79646"/>
      </top>
      <bottom style="thick">
        <color rgb="FFFFFFFF"/>
      </bottom>
      <diagonal/>
    </border>
    <border>
      <left style="medium">
        <color auto="1"/>
      </left>
      <right style="medium">
        <color rgb="FFF79646"/>
      </right>
      <top/>
      <bottom style="medium">
        <color rgb="FFF79646"/>
      </bottom>
      <diagonal/>
    </border>
    <border>
      <left/>
      <right style="medium">
        <color rgb="FFF79646"/>
      </right>
      <top/>
      <bottom style="medium">
        <color rgb="FFF79646"/>
      </bottom>
      <diagonal/>
    </border>
    <border>
      <left/>
      <right style="medium">
        <color auto="1"/>
      </right>
      <top/>
      <bottom style="medium">
        <color rgb="FFF79646"/>
      </bottom>
      <diagonal/>
    </border>
    <border>
      <left style="medium">
        <color auto="1"/>
      </left>
      <right/>
      <top style="medium">
        <color rgb="FF963734"/>
      </top>
      <bottom/>
      <diagonal/>
    </border>
    <border>
      <left/>
      <right/>
      <top style="medium">
        <color rgb="FF963734"/>
      </top>
      <bottom/>
      <diagonal/>
    </border>
    <border>
      <left/>
      <right style="medium">
        <color auto="1"/>
      </right>
      <top style="medium">
        <color rgb="FF963734"/>
      </top>
      <bottom/>
      <diagonal/>
    </border>
    <border>
      <left style="medium">
        <color auto="1"/>
      </left>
      <right style="medium">
        <color rgb="FF963734"/>
      </right>
      <top style="medium">
        <color rgb="FF963734"/>
      </top>
      <bottom style="medium">
        <color rgb="FF963734"/>
      </bottom>
      <diagonal/>
    </border>
    <border>
      <left style="medium">
        <color rgb="FF963734"/>
      </left>
      <right style="medium">
        <color rgb="FF963734"/>
      </right>
      <top style="medium">
        <color rgb="FF963734"/>
      </top>
      <bottom style="medium">
        <color rgb="FF963734"/>
      </bottom>
      <diagonal/>
    </border>
    <border>
      <left style="medium">
        <color rgb="FF963734"/>
      </left>
      <right style="medium">
        <color auto="1"/>
      </right>
      <top style="medium">
        <color rgb="FF963734"/>
      </top>
      <bottom style="medium">
        <color rgb="FF96373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4F81BD"/>
      </left>
      <right style="medium">
        <color auto="1"/>
      </right>
      <top/>
      <bottom/>
      <diagonal/>
    </border>
    <border>
      <left/>
      <right style="medium">
        <color rgb="FF8064A2"/>
      </right>
      <top/>
      <bottom style="medium">
        <color rgb="FF8064A2"/>
      </bottom>
      <diagonal/>
    </border>
    <border>
      <left/>
      <right style="medium">
        <color auto="1"/>
      </right>
      <top/>
      <bottom style="medium">
        <color rgb="FF8064A2"/>
      </bottom>
      <diagonal/>
    </border>
    <border>
      <left style="medium">
        <color rgb="FF4F81BD"/>
      </left>
      <right style="medium">
        <color auto="1"/>
      </right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4" borderId="5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9" borderId="55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1" applyNumberFormat="0" applyFill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52" applyNumberFormat="0" applyFill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2" fillId="28" borderId="54" applyNumberFormat="0" applyAlignment="0" applyProtection="0">
      <alignment vertical="center"/>
    </xf>
    <xf numFmtId="0" fontId="24" fillId="28" borderId="53" applyNumberFormat="0" applyAlignment="0" applyProtection="0">
      <alignment vertical="center"/>
    </xf>
    <xf numFmtId="0" fontId="28" fillId="36" borderId="56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9" fillId="0" borderId="57" applyNumberFormat="0" applyFill="0" applyAlignment="0" applyProtection="0">
      <alignment vertical="center"/>
    </xf>
    <xf numFmtId="0" fontId="30" fillId="0" borderId="58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9" xfId="0" applyNumberFormat="1" applyFont="1" applyFill="1" applyBorder="1" applyAlignment="1">
      <alignment horizontal="center" vertical="top" wrapText="1"/>
    </xf>
    <xf numFmtId="0" fontId="7" fillId="3" borderId="10" xfId="0" applyNumberFormat="1" applyFont="1" applyFill="1" applyBorder="1" applyAlignment="1">
      <alignment horizontal="center" vertical="top" wrapText="1"/>
    </xf>
    <xf numFmtId="0" fontId="7" fillId="3" borderId="11" xfId="0" applyNumberFormat="1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7" fillId="5" borderId="15" xfId="0" applyFont="1" applyFill="1" applyBorder="1" applyAlignment="1">
      <alignment horizontal="center" vertical="top" wrapText="1"/>
    </xf>
    <xf numFmtId="0" fontId="7" fillId="5" borderId="16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7" fillId="6" borderId="15" xfId="0" applyFont="1" applyFill="1" applyBorder="1" applyAlignment="1">
      <alignment horizontal="center" vertical="top" wrapText="1"/>
    </xf>
    <xf numFmtId="0" fontId="7" fillId="6" borderId="16" xfId="0" applyFont="1" applyFill="1" applyBorder="1" applyAlignment="1">
      <alignment horizontal="center" vertical="top" wrapText="1"/>
    </xf>
    <xf numFmtId="0" fontId="7" fillId="6" borderId="17" xfId="0" applyFont="1" applyFill="1" applyBorder="1" applyAlignment="1">
      <alignment horizontal="center" vertical="top" wrapText="1"/>
    </xf>
    <xf numFmtId="0" fontId="7" fillId="7" borderId="15" xfId="0" applyFont="1" applyFill="1" applyBorder="1" applyAlignment="1">
      <alignment horizontal="center" vertical="top" wrapText="1"/>
    </xf>
    <xf numFmtId="0" fontId="7" fillId="7" borderId="18" xfId="0" applyFont="1" applyFill="1" applyBorder="1" applyAlignment="1">
      <alignment horizontal="center" vertical="top" wrapText="1"/>
    </xf>
    <xf numFmtId="0" fontId="7" fillId="7" borderId="17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 wrapText="1"/>
    </xf>
    <xf numFmtId="0" fontId="1" fillId="8" borderId="20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top" wrapText="1"/>
    </xf>
    <xf numFmtId="0" fontId="1" fillId="8" borderId="22" xfId="0" applyFont="1" applyFill="1" applyBorder="1" applyAlignment="1">
      <alignment horizontal="center" vertical="top" wrapText="1"/>
    </xf>
    <xf numFmtId="0" fontId="7" fillId="9" borderId="23" xfId="0" applyFont="1" applyFill="1" applyBorder="1" applyAlignment="1">
      <alignment horizontal="center" vertical="top" wrapText="1"/>
    </xf>
    <xf numFmtId="0" fontId="7" fillId="9" borderId="24" xfId="0" applyFont="1" applyFill="1" applyBorder="1" applyAlignment="1">
      <alignment horizontal="center" vertical="top" wrapText="1"/>
    </xf>
    <xf numFmtId="0" fontId="7" fillId="9" borderId="25" xfId="0" applyFont="1" applyFill="1" applyBorder="1" applyAlignment="1">
      <alignment horizontal="center" vertical="top" wrapText="1"/>
    </xf>
    <xf numFmtId="0" fontId="1" fillId="10" borderId="26" xfId="0" applyFont="1" applyFill="1" applyBorder="1" applyAlignment="1">
      <alignment horizontal="center" vertical="center"/>
    </xf>
    <xf numFmtId="0" fontId="1" fillId="10" borderId="27" xfId="0" applyFont="1" applyFill="1" applyBorder="1" applyAlignment="1">
      <alignment horizontal="center" vertical="top" wrapText="1"/>
    </xf>
    <xf numFmtId="0" fontId="1" fillId="10" borderId="28" xfId="0" applyFont="1" applyFill="1" applyBorder="1" applyAlignment="1">
      <alignment horizontal="center" vertical="top" wrapText="1"/>
    </xf>
    <xf numFmtId="0" fontId="7" fillId="11" borderId="29" xfId="0" applyFont="1" applyFill="1" applyBorder="1" applyAlignment="1">
      <alignment horizontal="center" vertical="top" wrapText="1"/>
    </xf>
    <xf numFmtId="0" fontId="7" fillId="11" borderId="30" xfId="0" applyFont="1" applyFill="1" applyBorder="1" applyAlignment="1">
      <alignment horizontal="center" vertical="top" wrapText="1"/>
    </xf>
    <xf numFmtId="0" fontId="7" fillId="11" borderId="31" xfId="0" applyFont="1" applyFill="1" applyBorder="1" applyAlignment="1">
      <alignment horizontal="center" vertical="top" wrapText="1"/>
    </xf>
    <xf numFmtId="0" fontId="1" fillId="12" borderId="32" xfId="0" applyFont="1" applyFill="1" applyBorder="1" applyAlignment="1">
      <alignment horizontal="center" vertical="center"/>
    </xf>
    <xf numFmtId="0" fontId="1" fillId="12" borderId="33" xfId="0" applyFont="1" applyFill="1" applyBorder="1" applyAlignment="1">
      <alignment horizontal="center" vertical="center"/>
    </xf>
    <xf numFmtId="0" fontId="1" fillId="12" borderId="34" xfId="0" applyFont="1" applyFill="1" applyBorder="1" applyAlignment="1">
      <alignment horizontal="center" vertical="center"/>
    </xf>
    <xf numFmtId="0" fontId="7" fillId="9" borderId="35" xfId="0" applyFont="1" applyFill="1" applyBorder="1" applyAlignment="1">
      <alignment horizontal="center" vertical="top" wrapText="1"/>
    </xf>
    <xf numFmtId="0" fontId="7" fillId="9" borderId="36" xfId="0" applyFont="1" applyFill="1" applyBorder="1" applyAlignment="1">
      <alignment horizontal="center" vertical="top" wrapText="1"/>
    </xf>
    <xf numFmtId="0" fontId="7" fillId="9" borderId="37" xfId="0" applyFont="1" applyFill="1" applyBorder="1" applyAlignment="1">
      <alignment horizontal="center" vertical="top" wrapText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7" fillId="9" borderId="15" xfId="0" applyFont="1" applyFill="1" applyBorder="1" applyAlignment="1">
      <alignment horizontal="center" vertical="top" wrapText="1"/>
    </xf>
    <xf numFmtId="0" fontId="7" fillId="9" borderId="18" xfId="0" applyFont="1" applyFill="1" applyBorder="1" applyAlignment="1">
      <alignment horizontal="center" vertical="top" wrapText="1"/>
    </xf>
    <xf numFmtId="0" fontId="7" fillId="9" borderId="17" xfId="0" applyFont="1" applyFill="1" applyBorder="1" applyAlignment="1">
      <alignment horizontal="center" vertical="top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7" fillId="13" borderId="23" xfId="0" applyFont="1" applyFill="1" applyBorder="1" applyAlignment="1">
      <alignment horizontal="center" vertical="top" wrapText="1"/>
    </xf>
    <xf numFmtId="0" fontId="7" fillId="13" borderId="48" xfId="0" applyFont="1" applyFill="1" applyBorder="1" applyAlignment="1">
      <alignment horizontal="center" vertical="top" wrapText="1"/>
    </xf>
    <xf numFmtId="0" fontId="7" fillId="13" borderId="49" xfId="0" applyFont="1" applyFill="1" applyBorder="1" applyAlignment="1">
      <alignment horizontal="center" vertical="top" wrapText="1"/>
    </xf>
    <xf numFmtId="0" fontId="7" fillId="9" borderId="48" xfId="0" applyFont="1" applyFill="1" applyBorder="1" applyAlignment="1">
      <alignment horizontal="center" vertical="top" wrapText="1"/>
    </xf>
    <xf numFmtId="0" fontId="7" fillId="9" borderId="49" xfId="0" applyFont="1" applyFill="1" applyBorder="1" applyAlignment="1">
      <alignment horizontal="center" vertical="top" wrapText="1"/>
    </xf>
    <xf numFmtId="0" fontId="1" fillId="10" borderId="27" xfId="0" applyFont="1" applyFill="1" applyBorder="1" applyAlignment="1">
      <alignment horizontal="center" vertical="center" wrapText="1"/>
    </xf>
    <xf numFmtId="0" fontId="1" fillId="10" borderId="28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top" wrapText="1"/>
    </xf>
    <xf numFmtId="0" fontId="7" fillId="13" borderId="25" xfId="0" applyFont="1" applyFill="1" applyBorder="1" applyAlignment="1">
      <alignment horizontal="center" vertical="top" wrapText="1"/>
    </xf>
    <xf numFmtId="0" fontId="7" fillId="6" borderId="18" xfId="0" applyFont="1" applyFill="1" applyBorder="1" applyAlignment="1">
      <alignment horizontal="center" vertical="top" wrapText="1"/>
    </xf>
    <xf numFmtId="0" fontId="7" fillId="6" borderId="19" xfId="0" applyFont="1" applyFill="1" applyBorder="1" applyAlignment="1">
      <alignment horizontal="center" vertical="top" wrapText="1"/>
    </xf>
    <xf numFmtId="0" fontId="7" fillId="9" borderId="19" xfId="0" applyFont="1" applyFill="1" applyBorder="1" applyAlignment="1">
      <alignment horizontal="center" vertical="top" wrapText="1"/>
    </xf>
    <xf numFmtId="0" fontId="7" fillId="5" borderId="50" xfId="0" applyFont="1" applyFill="1" applyBorder="1" applyAlignment="1">
      <alignment horizontal="center" vertical="top" wrapText="1"/>
    </xf>
    <xf numFmtId="0" fontId="7" fillId="6" borderId="23" xfId="0" applyFont="1" applyFill="1" applyBorder="1" applyAlignment="1">
      <alignment horizontal="center" vertical="top" wrapText="1"/>
    </xf>
    <xf numFmtId="0" fontId="7" fillId="6" borderId="24" xfId="0" applyFont="1" applyFill="1" applyBorder="1" applyAlignment="1">
      <alignment horizontal="center" vertical="top" wrapText="1"/>
    </xf>
    <xf numFmtId="0" fontId="7" fillId="6" borderId="25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43815</xdr:colOff>
      <xdr:row>0</xdr:row>
      <xdr:rowOff>85725</xdr:rowOff>
    </xdr:from>
    <xdr:to>
      <xdr:col>0</xdr:col>
      <xdr:colOff>565150</xdr:colOff>
      <xdr:row>0</xdr:row>
      <xdr:rowOff>574675</xdr:rowOff>
    </xdr:to>
    <xdr:pic>
      <xdr:nvPicPr>
        <xdr:cNvPr id="3" name="图片 2" descr="院标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" y="85725"/>
          <a:ext cx="521335" cy="4889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</xdr:colOff>
      <xdr:row>28</xdr:row>
      <xdr:rowOff>85725</xdr:rowOff>
    </xdr:from>
    <xdr:to>
      <xdr:col>0</xdr:col>
      <xdr:colOff>565150</xdr:colOff>
      <xdr:row>28</xdr:row>
      <xdr:rowOff>574675</xdr:rowOff>
    </xdr:to>
    <xdr:pic>
      <xdr:nvPicPr>
        <xdr:cNvPr id="2" name="图片 1" descr="院标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3815" y="14444980"/>
          <a:ext cx="521335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171036</xdr:colOff>
      <xdr:row>0</xdr:row>
      <xdr:rowOff>63251</xdr:rowOff>
    </xdr:from>
    <xdr:to>
      <xdr:col>0</xdr:col>
      <xdr:colOff>692290</xdr:colOff>
      <xdr:row>0</xdr:row>
      <xdr:rowOff>543966</xdr:rowOff>
    </xdr:to>
    <xdr:pic>
      <xdr:nvPicPr>
        <xdr:cNvPr id="2" name="图片 1" descr="院标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170815" y="62865"/>
          <a:ext cx="521335" cy="48069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0</xdr:col>
      <xdr:colOff>171036</xdr:colOff>
      <xdr:row>25</xdr:row>
      <xdr:rowOff>62507</xdr:rowOff>
    </xdr:from>
    <xdr:to>
      <xdr:col>0</xdr:col>
      <xdr:colOff>692290</xdr:colOff>
      <xdr:row>25</xdr:row>
      <xdr:rowOff>544710</xdr:rowOff>
    </xdr:to>
    <xdr:pic>
      <xdr:nvPicPr>
        <xdr:cNvPr id="3" name="图片 2" descr="院标"/>
        <xdr:cNvPicPr/>
      </xdr:nvPicPr>
      <xdr:blipFill>
        <a:blip r:embed="rId2" cstate="print"/>
        <a:srcRect/>
        <a:stretch>
          <a:fillRect/>
        </a:stretch>
      </xdr:blipFill>
      <xdr:spPr>
        <a:xfrm>
          <a:off x="170815" y="9836785"/>
          <a:ext cx="521335" cy="3949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86360</xdr:colOff>
      <xdr:row>0</xdr:row>
      <xdr:rowOff>85725</xdr:rowOff>
    </xdr:from>
    <xdr:to>
      <xdr:col>0</xdr:col>
      <xdr:colOff>607695</xdr:colOff>
      <xdr:row>0</xdr:row>
      <xdr:rowOff>174625</xdr:rowOff>
    </xdr:to>
    <xdr:pic>
      <xdr:nvPicPr>
        <xdr:cNvPr id="2" name="图片 1" descr="院标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6360" y="85725"/>
          <a:ext cx="521335" cy="88900"/>
        </a:xfrm>
        <a:prstGeom prst="rect">
          <a:avLst/>
        </a:prstGeom>
      </xdr:spPr>
    </xdr:pic>
    <xdr:clientData/>
  </xdr:twoCellAnchor>
  <xdr:twoCellAnchor editAs="oneCell">
    <xdr:from>
      <xdr:col>0</xdr:col>
      <xdr:colOff>97155</xdr:colOff>
      <xdr:row>19</xdr:row>
      <xdr:rowOff>64770</xdr:rowOff>
    </xdr:from>
    <xdr:to>
      <xdr:col>0</xdr:col>
      <xdr:colOff>618490</xdr:colOff>
      <xdr:row>19</xdr:row>
      <xdr:rowOff>553720</xdr:rowOff>
    </xdr:to>
    <xdr:pic>
      <xdr:nvPicPr>
        <xdr:cNvPr id="3" name="图片 2" descr="院标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7155" y="6456045"/>
          <a:ext cx="521335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55"/>
  <sheetViews>
    <sheetView zoomScale="89" zoomScaleNormal="89" topLeftCell="A7" workbookViewId="0">
      <selection activeCell="C20" sqref="C20"/>
    </sheetView>
  </sheetViews>
  <sheetFormatPr defaultColWidth="9" defaultRowHeight="20.25"/>
  <cols>
    <col min="1" max="1" width="18.5" style="3" customWidth="1"/>
    <col min="2" max="2" width="9.5" style="3" customWidth="1"/>
    <col min="3" max="3" width="39" style="3" customWidth="1"/>
    <col min="4" max="4" width="53.875" style="3" customWidth="1"/>
    <col min="5" max="5" width="17.375" style="3" customWidth="1"/>
    <col min="6" max="16384" width="9" style="3"/>
  </cols>
  <sheetData>
    <row r="1" ht="51" customHeight="1" spans="1:5">
      <c r="A1" s="4" t="s">
        <v>0</v>
      </c>
      <c r="B1" s="5"/>
      <c r="C1" s="5"/>
      <c r="D1" s="5"/>
      <c r="E1" s="6"/>
    </row>
    <row r="2" ht="48" customHeight="1" spans="1:5">
      <c r="A2" s="7" t="s">
        <v>1</v>
      </c>
      <c r="B2" s="8"/>
      <c r="C2" s="8"/>
      <c r="D2" s="8"/>
      <c r="E2" s="9"/>
    </row>
    <row r="3" ht="27.95" customHeight="1" spans="1:5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</row>
    <row r="4" ht="41.1" customHeight="1" spans="1:5">
      <c r="A4" s="13" t="s">
        <v>7</v>
      </c>
      <c r="B4" s="14">
        <v>4</v>
      </c>
      <c r="C4" s="14" t="s">
        <v>8</v>
      </c>
      <c r="D4" s="14" t="s">
        <v>9</v>
      </c>
      <c r="E4" s="15">
        <v>10</v>
      </c>
    </row>
    <row r="5" ht="26.1" customHeight="1" spans="1:5">
      <c r="A5" s="16" t="s">
        <v>10</v>
      </c>
      <c r="B5" s="17">
        <v>1</v>
      </c>
      <c r="C5" s="17" t="s">
        <v>11</v>
      </c>
      <c r="D5" s="17" t="s">
        <v>12</v>
      </c>
      <c r="E5" s="18">
        <v>36.09</v>
      </c>
    </row>
    <row r="6" s="1" customFormat="1" ht="21.75" spans="1:5">
      <c r="A6" s="19" t="s">
        <v>13</v>
      </c>
      <c r="B6" s="20" t="s">
        <v>3</v>
      </c>
      <c r="C6" s="20" t="s">
        <v>4</v>
      </c>
      <c r="D6" s="20" t="s">
        <v>5</v>
      </c>
      <c r="E6" s="21" t="s">
        <v>6</v>
      </c>
    </row>
    <row r="7" s="1" customFormat="1" ht="26.1" customHeight="1" spans="1:5">
      <c r="A7" s="22" t="s">
        <v>14</v>
      </c>
      <c r="B7" s="70">
        <v>22</v>
      </c>
      <c r="C7" s="70" t="s">
        <v>15</v>
      </c>
      <c r="D7" s="70" t="s">
        <v>16</v>
      </c>
      <c r="E7" s="71">
        <v>22</v>
      </c>
    </row>
    <row r="8" s="1" customFormat="1" ht="38.1" customHeight="1" spans="1:5">
      <c r="A8" s="25" t="s">
        <v>17</v>
      </c>
      <c r="B8" s="93">
        <v>1</v>
      </c>
      <c r="C8" s="93" t="s">
        <v>18</v>
      </c>
      <c r="D8" s="93" t="s">
        <v>19</v>
      </c>
      <c r="E8" s="94">
        <v>54</v>
      </c>
    </row>
    <row r="9" s="1" customFormat="1" ht="74.1" customHeight="1" spans="1:5">
      <c r="A9" s="22" t="s">
        <v>20</v>
      </c>
      <c r="B9" s="23">
        <v>1</v>
      </c>
      <c r="C9" s="23" t="s">
        <v>21</v>
      </c>
      <c r="D9" s="23" t="s">
        <v>22</v>
      </c>
      <c r="E9" s="24">
        <v>25</v>
      </c>
    </row>
    <row r="10" s="1" customFormat="1" ht="29.1" customHeight="1" spans="1:5">
      <c r="A10" s="72" t="s">
        <v>23</v>
      </c>
      <c r="B10" s="73">
        <v>1</v>
      </c>
      <c r="C10" s="73" t="s">
        <v>24</v>
      </c>
      <c r="D10" s="73" t="s">
        <v>25</v>
      </c>
      <c r="E10" s="95">
        <v>14</v>
      </c>
    </row>
    <row r="11" s="1" customFormat="1" ht="72" customHeight="1" spans="1:5">
      <c r="A11" s="22" t="s">
        <v>26</v>
      </c>
      <c r="B11" s="70">
        <v>6</v>
      </c>
      <c r="C11" s="70" t="s">
        <v>27</v>
      </c>
      <c r="D11" s="70" t="s">
        <v>28</v>
      </c>
      <c r="E11" s="96">
        <v>252</v>
      </c>
    </row>
    <row r="12" s="1" customFormat="1" ht="80.1" customHeight="1" spans="1:9">
      <c r="A12" s="22" t="s">
        <v>29</v>
      </c>
      <c r="B12" s="70">
        <v>14</v>
      </c>
      <c r="C12" s="70" t="s">
        <v>30</v>
      </c>
      <c r="D12" s="70" t="s">
        <v>31</v>
      </c>
      <c r="E12" s="75">
        <v>98</v>
      </c>
      <c r="F12" s="3"/>
      <c r="G12" s="3"/>
      <c r="H12" s="3"/>
      <c r="I12" s="62"/>
    </row>
    <row r="13" s="1" customFormat="1" ht="29.1" customHeight="1" spans="1:5">
      <c r="A13" s="72" t="s">
        <v>32</v>
      </c>
      <c r="B13" s="73">
        <v>5</v>
      </c>
      <c r="C13" s="73" t="s">
        <v>33</v>
      </c>
      <c r="D13" s="73" t="s">
        <v>34</v>
      </c>
      <c r="E13" s="75"/>
    </row>
    <row r="14" s="1" customFormat="1" ht="29.1" customHeight="1" spans="1:5">
      <c r="A14" s="22" t="s">
        <v>35</v>
      </c>
      <c r="B14" s="70">
        <v>2</v>
      </c>
      <c r="C14" s="70" t="s">
        <v>36</v>
      </c>
      <c r="D14" s="70" t="s">
        <v>37</v>
      </c>
      <c r="E14" s="75"/>
    </row>
    <row r="15" s="1" customFormat="1" ht="48" customHeight="1" spans="1:5">
      <c r="A15" s="72" t="s">
        <v>38</v>
      </c>
      <c r="B15" s="73">
        <v>7</v>
      </c>
      <c r="C15" s="73" t="s">
        <v>39</v>
      </c>
      <c r="D15" s="73" t="s">
        <v>40</v>
      </c>
      <c r="E15" s="76"/>
    </row>
    <row r="16" s="1" customFormat="1" ht="23.1" customHeight="1" spans="1:5">
      <c r="A16" s="34" t="s">
        <v>41</v>
      </c>
      <c r="B16" s="35" t="s">
        <v>3</v>
      </c>
      <c r="C16" s="35" t="s">
        <v>4</v>
      </c>
      <c r="D16" s="35" t="s">
        <v>5</v>
      </c>
      <c r="E16" s="36" t="s">
        <v>6</v>
      </c>
    </row>
    <row r="17" ht="30.95" customHeight="1" spans="1:5">
      <c r="A17" s="79" t="s">
        <v>42</v>
      </c>
      <c r="B17" s="80">
        <v>4</v>
      </c>
      <c r="C17" s="80" t="s">
        <v>43</v>
      </c>
      <c r="D17" s="80" t="s">
        <v>44</v>
      </c>
      <c r="E17" s="81">
        <v>77</v>
      </c>
    </row>
    <row r="18" ht="30.95" customHeight="1" spans="1:5">
      <c r="A18" s="37" t="s">
        <v>45</v>
      </c>
      <c r="B18" s="82">
        <v>4</v>
      </c>
      <c r="C18" s="82" t="s">
        <v>46</v>
      </c>
      <c r="D18" s="82" t="s">
        <v>47</v>
      </c>
      <c r="E18" s="83">
        <v>77</v>
      </c>
    </row>
    <row r="19" ht="30.95" customHeight="1" spans="1:5">
      <c r="A19" s="79" t="s">
        <v>48</v>
      </c>
      <c r="B19" s="80">
        <v>4</v>
      </c>
      <c r="C19" s="80" t="s">
        <v>49</v>
      </c>
      <c r="D19" s="80" t="s">
        <v>50</v>
      </c>
      <c r="E19" s="81">
        <v>77</v>
      </c>
    </row>
    <row r="20" ht="30.95" customHeight="1" spans="1:5">
      <c r="A20" s="37" t="s">
        <v>51</v>
      </c>
      <c r="B20" s="82">
        <v>2</v>
      </c>
      <c r="C20" s="82" t="s">
        <v>52</v>
      </c>
      <c r="D20" s="82" t="s">
        <v>53</v>
      </c>
      <c r="E20" s="83">
        <v>77</v>
      </c>
    </row>
    <row r="21" customFormat="1" ht="38.1" customHeight="1" spans="1:5">
      <c r="A21" s="79" t="s">
        <v>54</v>
      </c>
      <c r="B21" s="91">
        <v>1</v>
      </c>
      <c r="C21" s="91" t="s">
        <v>55</v>
      </c>
      <c r="D21" s="91" t="s">
        <v>56</v>
      </c>
      <c r="E21" s="92">
        <v>21</v>
      </c>
    </row>
    <row r="22" s="1" customFormat="1" ht="29.1" customHeight="1" spans="1:5">
      <c r="A22" s="40" t="s">
        <v>57</v>
      </c>
      <c r="B22" s="84" t="s">
        <v>3</v>
      </c>
      <c r="C22" s="84" t="s">
        <v>4</v>
      </c>
      <c r="D22" s="84" t="s">
        <v>5</v>
      </c>
      <c r="E22" s="85" t="s">
        <v>6</v>
      </c>
    </row>
    <row r="23" ht="45" customHeight="1" spans="1:5">
      <c r="A23" s="43" t="s">
        <v>58</v>
      </c>
      <c r="B23" s="44">
        <v>1</v>
      </c>
      <c r="C23" s="44" t="s">
        <v>59</v>
      </c>
      <c r="D23" s="44" t="s">
        <v>60</v>
      </c>
      <c r="E23" s="45">
        <v>79.5</v>
      </c>
    </row>
    <row r="24" ht="24.95" customHeight="1" spans="1:5">
      <c r="A24" s="46" t="s">
        <v>61</v>
      </c>
      <c r="B24" s="47" t="s">
        <v>3</v>
      </c>
      <c r="C24" s="47" t="s">
        <v>4</v>
      </c>
      <c r="D24" s="47" t="s">
        <v>5</v>
      </c>
      <c r="E24" s="48" t="s">
        <v>6</v>
      </c>
    </row>
    <row r="25" ht="41.1" customHeight="1" spans="1:5">
      <c r="A25" s="49" t="s">
        <v>62</v>
      </c>
      <c r="B25" s="50">
        <v>2</v>
      </c>
      <c r="C25" s="50" t="s">
        <v>63</v>
      </c>
      <c r="D25" s="50"/>
      <c r="E25" s="51">
        <v>0</v>
      </c>
    </row>
    <row r="26" ht="42.95" customHeight="1" spans="1:5">
      <c r="A26" s="52" t="s">
        <v>64</v>
      </c>
      <c r="B26" s="53"/>
      <c r="C26" s="53"/>
      <c r="D26" s="53"/>
      <c r="E26" s="54">
        <f>E7+E8+E9+E10+E11+E12+E17+E18+E19+E20+E21+E23</f>
        <v>873.5</v>
      </c>
    </row>
    <row r="27" ht="42.95" customHeight="1" spans="1:5">
      <c r="A27" s="55" t="s">
        <v>65</v>
      </c>
      <c r="B27" s="56"/>
      <c r="C27" s="56"/>
      <c r="D27" s="56"/>
      <c r="E27" s="57">
        <v>800</v>
      </c>
    </row>
    <row r="28" ht="78" customHeight="1"/>
    <row r="29" ht="51" customHeight="1" spans="1:5">
      <c r="A29" s="4" t="s">
        <v>0</v>
      </c>
      <c r="B29" s="5"/>
      <c r="C29" s="5"/>
      <c r="D29" s="5"/>
      <c r="E29" s="6"/>
    </row>
    <row r="30" ht="45" customHeight="1" spans="1:5">
      <c r="A30" s="86" t="s">
        <v>66</v>
      </c>
      <c r="B30" s="87"/>
      <c r="C30" s="87"/>
      <c r="D30" s="87"/>
      <c r="E30" s="88"/>
    </row>
    <row r="31" ht="33.2" customHeight="1" spans="1:5">
      <c r="A31" s="10" t="s">
        <v>2</v>
      </c>
      <c r="B31" s="11" t="s">
        <v>3</v>
      </c>
      <c r="C31" s="11" t="s">
        <v>4</v>
      </c>
      <c r="D31" s="11" t="s">
        <v>5</v>
      </c>
      <c r="E31" s="12" t="s">
        <v>6</v>
      </c>
    </row>
    <row r="32" ht="39" customHeight="1" spans="1:5">
      <c r="A32" s="13" t="s">
        <v>7</v>
      </c>
      <c r="B32" s="14">
        <v>4</v>
      </c>
      <c r="C32" s="14" t="s">
        <v>8</v>
      </c>
      <c r="D32" s="14" t="s">
        <v>9</v>
      </c>
      <c r="E32" s="15">
        <v>10</v>
      </c>
    </row>
    <row r="33" ht="29.1" customHeight="1" spans="1:5">
      <c r="A33" s="16" t="s">
        <v>10</v>
      </c>
      <c r="B33" s="17">
        <v>1</v>
      </c>
      <c r="C33" s="17" t="s">
        <v>11</v>
      </c>
      <c r="D33" s="17" t="s">
        <v>12</v>
      </c>
      <c r="E33" s="18">
        <v>36.09</v>
      </c>
    </row>
    <row r="34" ht="29.1" customHeight="1" spans="1:5">
      <c r="A34" s="19" t="s">
        <v>13</v>
      </c>
      <c r="B34" s="20" t="s">
        <v>3</v>
      </c>
      <c r="C34" s="20" t="s">
        <v>4</v>
      </c>
      <c r="D34" s="20" t="s">
        <v>5</v>
      </c>
      <c r="E34" s="21" t="s">
        <v>6</v>
      </c>
    </row>
    <row r="35" s="1" customFormat="1" ht="36.95" customHeight="1" spans="1:9">
      <c r="A35" s="22" t="s">
        <v>14</v>
      </c>
      <c r="B35" s="70">
        <v>22</v>
      </c>
      <c r="C35" s="70" t="s">
        <v>15</v>
      </c>
      <c r="D35" s="70" t="s">
        <v>16</v>
      </c>
      <c r="E35" s="71">
        <v>22</v>
      </c>
      <c r="F35" s="3"/>
      <c r="G35" s="3"/>
      <c r="H35" s="3"/>
      <c r="I35" s="62"/>
    </row>
    <row r="36" s="1" customFormat="1" ht="29.1" customHeight="1" spans="1:5">
      <c r="A36" s="25" t="s">
        <v>17</v>
      </c>
      <c r="B36" s="93">
        <v>1</v>
      </c>
      <c r="C36" s="93" t="s">
        <v>18</v>
      </c>
      <c r="D36" s="93" t="s">
        <v>19</v>
      </c>
      <c r="E36" s="94">
        <v>54</v>
      </c>
    </row>
    <row r="37" s="1" customFormat="1" ht="75" customHeight="1" spans="1:5">
      <c r="A37" s="22" t="s">
        <v>20</v>
      </c>
      <c r="B37" s="23">
        <v>1</v>
      </c>
      <c r="C37" s="23" t="s">
        <v>21</v>
      </c>
      <c r="D37" s="23" t="s">
        <v>22</v>
      </c>
      <c r="E37" s="24">
        <v>25</v>
      </c>
    </row>
    <row r="38" ht="21.95" customHeight="1" spans="1:5">
      <c r="A38" s="72" t="s">
        <v>23</v>
      </c>
      <c r="B38" s="73">
        <v>1</v>
      </c>
      <c r="C38" s="73" t="s">
        <v>24</v>
      </c>
      <c r="D38" s="73" t="s">
        <v>25</v>
      </c>
      <c r="E38" s="95">
        <v>14</v>
      </c>
    </row>
    <row r="39" ht="72" customHeight="1" spans="1:5">
      <c r="A39" s="22" t="s">
        <v>26</v>
      </c>
      <c r="B39" s="70">
        <v>6</v>
      </c>
      <c r="C39" s="70" t="s">
        <v>27</v>
      </c>
      <c r="D39" s="70" t="s">
        <v>28</v>
      </c>
      <c r="E39" s="96">
        <v>252</v>
      </c>
    </row>
    <row r="40" ht="75" customHeight="1" spans="1:5">
      <c r="A40" s="22" t="s">
        <v>29</v>
      </c>
      <c r="B40" s="70">
        <v>14</v>
      </c>
      <c r="C40" s="70" t="s">
        <v>30</v>
      </c>
      <c r="D40" s="70" t="s">
        <v>31</v>
      </c>
      <c r="E40" s="75">
        <v>98</v>
      </c>
    </row>
    <row r="41" ht="27" customHeight="1" spans="1:5">
      <c r="A41" s="72" t="s">
        <v>32</v>
      </c>
      <c r="B41" s="73">
        <v>5</v>
      </c>
      <c r="C41" s="73" t="s">
        <v>33</v>
      </c>
      <c r="D41" s="73" t="s">
        <v>34</v>
      </c>
      <c r="E41" s="75"/>
    </row>
    <row r="42" ht="30.95" customHeight="1" spans="1:5">
      <c r="A42" s="22" t="s">
        <v>35</v>
      </c>
      <c r="B42" s="70">
        <v>2</v>
      </c>
      <c r="C42" s="70" t="s">
        <v>36</v>
      </c>
      <c r="D42" s="70" t="s">
        <v>37</v>
      </c>
      <c r="E42" s="75"/>
    </row>
    <row r="43" ht="42" customHeight="1" spans="1:5">
      <c r="A43" s="72" t="s">
        <v>38</v>
      </c>
      <c r="B43" s="73">
        <v>7</v>
      </c>
      <c r="C43" s="73" t="s">
        <v>39</v>
      </c>
      <c r="D43" s="73" t="s">
        <v>40</v>
      </c>
      <c r="E43" s="76"/>
    </row>
    <row r="44" s="1" customFormat="1" ht="30.95" customHeight="1" spans="1:13">
      <c r="A44" s="34" t="s">
        <v>41</v>
      </c>
      <c r="B44" s="35" t="s">
        <v>3</v>
      </c>
      <c r="C44" s="35" t="s">
        <v>4</v>
      </c>
      <c r="D44" s="35" t="s">
        <v>5</v>
      </c>
      <c r="E44" s="36" t="s">
        <v>6</v>
      </c>
      <c r="F44" s="3"/>
      <c r="G44" s="3"/>
      <c r="H44" s="3"/>
      <c r="I44" s="3"/>
      <c r="J44" s="3"/>
      <c r="K44" s="3"/>
      <c r="L44" s="3"/>
      <c r="M44" s="3"/>
    </row>
    <row r="45" ht="27" customHeight="1" spans="1:5">
      <c r="A45" s="79" t="s">
        <v>42</v>
      </c>
      <c r="B45" s="80">
        <v>4</v>
      </c>
      <c r="C45" s="80" t="s">
        <v>43</v>
      </c>
      <c r="D45" s="80" t="s">
        <v>44</v>
      </c>
      <c r="E45" s="81">
        <v>77</v>
      </c>
    </row>
    <row r="46" ht="38.1" customHeight="1" spans="1:5">
      <c r="A46" s="97" t="s">
        <v>67</v>
      </c>
      <c r="B46" s="98">
        <v>4</v>
      </c>
      <c r="C46" s="98" t="s">
        <v>68</v>
      </c>
      <c r="D46" s="98" t="s">
        <v>69</v>
      </c>
      <c r="E46" s="99">
        <v>77</v>
      </c>
    </row>
    <row r="47" ht="27" customHeight="1" spans="1:5">
      <c r="A47" s="79" t="s">
        <v>48</v>
      </c>
      <c r="B47" s="80">
        <v>4</v>
      </c>
      <c r="C47" s="80" t="s">
        <v>49</v>
      </c>
      <c r="D47" s="80" t="s">
        <v>50</v>
      </c>
      <c r="E47" s="81">
        <v>77</v>
      </c>
    </row>
    <row r="48" ht="27" customHeight="1" spans="1:5">
      <c r="A48" s="37" t="s">
        <v>51</v>
      </c>
      <c r="B48" s="82">
        <v>2</v>
      </c>
      <c r="C48" s="82" t="s">
        <v>52</v>
      </c>
      <c r="D48" s="82" t="s">
        <v>53</v>
      </c>
      <c r="E48" s="83">
        <v>77</v>
      </c>
    </row>
    <row r="49" ht="39" customHeight="1" spans="1:5">
      <c r="A49" s="79" t="s">
        <v>54</v>
      </c>
      <c r="B49" s="91">
        <v>1</v>
      </c>
      <c r="C49" s="91" t="s">
        <v>55</v>
      </c>
      <c r="D49" s="91" t="s">
        <v>56</v>
      </c>
      <c r="E49" s="92">
        <v>21</v>
      </c>
    </row>
    <row r="50" ht="45" customHeight="1" spans="1:5">
      <c r="A50" s="40" t="s">
        <v>57</v>
      </c>
      <c r="B50" s="84" t="s">
        <v>3</v>
      </c>
      <c r="C50" s="84" t="s">
        <v>4</v>
      </c>
      <c r="D50" s="84" t="s">
        <v>5</v>
      </c>
      <c r="E50" s="85" t="s">
        <v>6</v>
      </c>
    </row>
    <row r="51" ht="45" customHeight="1" spans="1:5">
      <c r="A51" s="43" t="s">
        <v>58</v>
      </c>
      <c r="B51" s="44">
        <v>1</v>
      </c>
      <c r="C51" s="44" t="s">
        <v>59</v>
      </c>
      <c r="D51" s="44" t="s">
        <v>60</v>
      </c>
      <c r="E51" s="45">
        <v>79.5</v>
      </c>
    </row>
    <row r="52" ht="21.75" spans="1:5">
      <c r="A52" s="46" t="s">
        <v>61</v>
      </c>
      <c r="B52" s="47" t="s">
        <v>3</v>
      </c>
      <c r="C52" s="47" t="s">
        <v>4</v>
      </c>
      <c r="D52" s="47" t="s">
        <v>5</v>
      </c>
      <c r="E52" s="48" t="s">
        <v>6</v>
      </c>
    </row>
    <row r="53" ht="18" spans="1:5">
      <c r="A53" s="49" t="s">
        <v>62</v>
      </c>
      <c r="B53" s="50">
        <v>2</v>
      </c>
      <c r="C53" s="50" t="s">
        <v>63</v>
      </c>
      <c r="D53" s="50"/>
      <c r="E53" s="51">
        <v>0</v>
      </c>
    </row>
    <row r="54" ht="29.25" spans="1:5">
      <c r="A54" s="52" t="s">
        <v>64</v>
      </c>
      <c r="B54" s="53"/>
      <c r="C54" s="53"/>
      <c r="D54" s="53"/>
      <c r="E54" s="54">
        <f>E35+E36+E37+E38+E39+E40+E45+E46+E47+E48+E49+E51</f>
        <v>873.5</v>
      </c>
    </row>
    <row r="55" ht="30" spans="1:5">
      <c r="A55" s="55" t="s">
        <v>65</v>
      </c>
      <c r="B55" s="56"/>
      <c r="C55" s="56"/>
      <c r="D55" s="56"/>
      <c r="E55" s="57">
        <v>800</v>
      </c>
    </row>
  </sheetData>
  <mergeCells count="12">
    <mergeCell ref="A1:E1"/>
    <mergeCell ref="A2:E2"/>
    <mergeCell ref="C25:D25"/>
    <mergeCell ref="A26:D26"/>
    <mergeCell ref="A27:D27"/>
    <mergeCell ref="A29:E29"/>
    <mergeCell ref="A30:E30"/>
    <mergeCell ref="C53:D53"/>
    <mergeCell ref="A54:D54"/>
    <mergeCell ref="A55:D55"/>
    <mergeCell ref="E12:E15"/>
    <mergeCell ref="E40:E43"/>
  </mergeCells>
  <pageMargins left="0.511805555555556" right="0.275" top="0.66875" bottom="0.668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I49"/>
  <sheetViews>
    <sheetView tabSelected="1" topLeftCell="A13" workbookViewId="0">
      <selection activeCell="G44" sqref="G44"/>
    </sheetView>
  </sheetViews>
  <sheetFormatPr defaultColWidth="9" defaultRowHeight="20.25"/>
  <cols>
    <col min="1" max="1" width="15.75" style="3" customWidth="1"/>
    <col min="2" max="2" width="8.625" style="3" customWidth="1"/>
    <col min="3" max="3" width="42.25" style="3" customWidth="1"/>
    <col min="4" max="4" width="56.625" style="3" customWidth="1"/>
    <col min="5" max="5" width="14.5" style="3" customWidth="1"/>
    <col min="6" max="16384" width="9" style="3"/>
  </cols>
  <sheetData>
    <row r="1" ht="51" customHeight="1" spans="1:5">
      <c r="A1" s="4" t="s">
        <v>70</v>
      </c>
      <c r="B1" s="5"/>
      <c r="C1" s="5"/>
      <c r="D1" s="5"/>
      <c r="E1" s="6"/>
    </row>
    <row r="2" ht="51.95" customHeight="1" spans="1:5">
      <c r="A2" s="63" t="s">
        <v>1</v>
      </c>
      <c r="B2" s="61"/>
      <c r="C2" s="61"/>
      <c r="D2" s="61"/>
      <c r="E2" s="64"/>
    </row>
    <row r="3" ht="26.1" customHeight="1" spans="1:5">
      <c r="A3" s="65" t="s">
        <v>2</v>
      </c>
      <c r="B3" s="66" t="s">
        <v>3</v>
      </c>
      <c r="C3" s="66" t="s">
        <v>4</v>
      </c>
      <c r="D3" s="66" t="s">
        <v>5</v>
      </c>
      <c r="E3" s="67" t="s">
        <v>6</v>
      </c>
    </row>
    <row r="4" ht="39" customHeight="1" spans="1:5">
      <c r="A4" s="13" t="s">
        <v>7</v>
      </c>
      <c r="B4" s="14">
        <v>4</v>
      </c>
      <c r="C4" s="14" t="s">
        <v>8</v>
      </c>
      <c r="D4" s="14" t="s">
        <v>9</v>
      </c>
      <c r="E4" s="15">
        <v>10</v>
      </c>
    </row>
    <row r="5" ht="26.1" customHeight="1" spans="1:5">
      <c r="A5" s="16" t="s">
        <v>10</v>
      </c>
      <c r="B5" s="17">
        <v>1</v>
      </c>
      <c r="C5" s="17" t="s">
        <v>11</v>
      </c>
      <c r="D5" s="17" t="s">
        <v>12</v>
      </c>
      <c r="E5" s="18">
        <v>32.95</v>
      </c>
    </row>
    <row r="6" s="1" customFormat="1" ht="29.1" customHeight="1" spans="1:5">
      <c r="A6" s="19" t="s">
        <v>13</v>
      </c>
      <c r="B6" s="68" t="s">
        <v>3</v>
      </c>
      <c r="C6" s="68" t="s">
        <v>4</v>
      </c>
      <c r="D6" s="68" t="s">
        <v>5</v>
      </c>
      <c r="E6" s="69" t="s">
        <v>6</v>
      </c>
    </row>
    <row r="7" ht="21" customHeight="1" spans="1:5">
      <c r="A7" s="22" t="s">
        <v>14</v>
      </c>
      <c r="B7" s="70">
        <v>22</v>
      </c>
      <c r="C7" s="70" t="s">
        <v>15</v>
      </c>
      <c r="D7" s="70" t="s">
        <v>16</v>
      </c>
      <c r="E7" s="71">
        <v>22</v>
      </c>
    </row>
    <row r="8" ht="21" customHeight="1" spans="1:5">
      <c r="A8" s="22" t="s">
        <v>71</v>
      </c>
      <c r="B8" s="23">
        <v>1</v>
      </c>
      <c r="C8" s="23" t="s">
        <v>72</v>
      </c>
      <c r="D8" s="23" t="s">
        <v>73</v>
      </c>
      <c r="E8" s="24">
        <v>45</v>
      </c>
    </row>
    <row r="9" ht="21" customHeight="1" spans="1:5">
      <c r="A9" s="72" t="s">
        <v>74</v>
      </c>
      <c r="B9" s="73">
        <v>1</v>
      </c>
      <c r="C9" s="73" t="s">
        <v>75</v>
      </c>
      <c r="D9" s="73" t="s">
        <v>76</v>
      </c>
      <c r="E9" s="74">
        <v>45</v>
      </c>
    </row>
    <row r="10" ht="80.1" customHeight="1" spans="1:9">
      <c r="A10" s="22" t="s">
        <v>29</v>
      </c>
      <c r="B10" s="70">
        <v>14</v>
      </c>
      <c r="C10" s="70" t="s">
        <v>30</v>
      </c>
      <c r="D10" s="70" t="s">
        <v>31</v>
      </c>
      <c r="E10" s="75">
        <v>98</v>
      </c>
      <c r="I10" s="62"/>
    </row>
    <row r="11" ht="23.1" customHeight="1" spans="1:5">
      <c r="A11" s="72" t="s">
        <v>32</v>
      </c>
      <c r="B11" s="73">
        <v>5</v>
      </c>
      <c r="C11" s="73" t="s">
        <v>33</v>
      </c>
      <c r="D11" s="73" t="s">
        <v>34</v>
      </c>
      <c r="E11" s="75"/>
    </row>
    <row r="12" ht="23.1" customHeight="1" spans="1:5">
      <c r="A12" s="22" t="s">
        <v>35</v>
      </c>
      <c r="B12" s="70">
        <v>2</v>
      </c>
      <c r="C12" s="70" t="s">
        <v>36</v>
      </c>
      <c r="D12" s="70" t="s">
        <v>37</v>
      </c>
      <c r="E12" s="75"/>
    </row>
    <row r="13" ht="39.95" customHeight="1" spans="1:5">
      <c r="A13" s="72" t="s">
        <v>38</v>
      </c>
      <c r="B13" s="73">
        <v>7</v>
      </c>
      <c r="C13" s="73" t="s">
        <v>39</v>
      </c>
      <c r="D13" s="73" t="s">
        <v>40</v>
      </c>
      <c r="E13" s="76"/>
    </row>
    <row r="14" s="1" customFormat="1" ht="27.95" customHeight="1" spans="1:5">
      <c r="A14" s="34" t="s">
        <v>41</v>
      </c>
      <c r="B14" s="77" t="s">
        <v>3</v>
      </c>
      <c r="C14" s="77" t="s">
        <v>4</v>
      </c>
      <c r="D14" s="77" t="s">
        <v>5</v>
      </c>
      <c r="E14" s="78" t="s">
        <v>6</v>
      </c>
    </row>
    <row r="15" ht="38.1" customHeight="1" spans="1:5">
      <c r="A15" s="79" t="s">
        <v>42</v>
      </c>
      <c r="B15" s="80">
        <v>4</v>
      </c>
      <c r="C15" s="80" t="s">
        <v>43</v>
      </c>
      <c r="D15" s="80" t="s">
        <v>44</v>
      </c>
      <c r="E15" s="81">
        <v>77</v>
      </c>
    </row>
    <row r="16" ht="38.1" customHeight="1" spans="1:5">
      <c r="A16" s="37" t="s">
        <v>45</v>
      </c>
      <c r="B16" s="82">
        <v>4</v>
      </c>
      <c r="C16" s="82" t="s">
        <v>46</v>
      </c>
      <c r="D16" s="82" t="s">
        <v>47</v>
      </c>
      <c r="E16" s="83">
        <v>77</v>
      </c>
    </row>
    <row r="17" ht="18" spans="1:5">
      <c r="A17" s="79" t="s">
        <v>48</v>
      </c>
      <c r="B17" s="80">
        <v>4</v>
      </c>
      <c r="C17" s="80" t="s">
        <v>49</v>
      </c>
      <c r="D17" s="80" t="s">
        <v>50</v>
      </c>
      <c r="E17" s="81">
        <v>77</v>
      </c>
    </row>
    <row r="18" ht="18" spans="1:5">
      <c r="A18" s="37" t="s">
        <v>51</v>
      </c>
      <c r="B18" s="82">
        <v>2</v>
      </c>
      <c r="C18" s="82" t="s">
        <v>52</v>
      </c>
      <c r="D18" s="82" t="s">
        <v>77</v>
      </c>
      <c r="E18" s="83">
        <v>77</v>
      </c>
    </row>
    <row r="19" s="1" customFormat="1" ht="21.75" spans="1:5">
      <c r="A19" s="40" t="s">
        <v>57</v>
      </c>
      <c r="B19" s="84" t="s">
        <v>3</v>
      </c>
      <c r="C19" s="84" t="s">
        <v>4</v>
      </c>
      <c r="D19" s="84" t="s">
        <v>5</v>
      </c>
      <c r="E19" s="85" t="s">
        <v>6</v>
      </c>
    </row>
    <row r="20" ht="36" spans="1:5">
      <c r="A20" s="43" t="s">
        <v>78</v>
      </c>
      <c r="B20" s="44">
        <v>1</v>
      </c>
      <c r="C20" s="44" t="s">
        <v>79</v>
      </c>
      <c r="D20" s="44" t="s">
        <v>80</v>
      </c>
      <c r="E20" s="45">
        <v>375.5</v>
      </c>
    </row>
    <row r="21" ht="21.75" spans="1:5">
      <c r="A21" s="46" t="s">
        <v>61</v>
      </c>
      <c r="B21" s="47" t="s">
        <v>3</v>
      </c>
      <c r="C21" s="47" t="s">
        <v>4</v>
      </c>
      <c r="D21" s="47" t="s">
        <v>5</v>
      </c>
      <c r="E21" s="48" t="s">
        <v>6</v>
      </c>
    </row>
    <row r="22" ht="18" spans="1:5">
      <c r="A22" s="49" t="s">
        <v>62</v>
      </c>
      <c r="B22" s="50">
        <v>2</v>
      </c>
      <c r="C22" s="50" t="s">
        <v>63</v>
      </c>
      <c r="D22" s="50"/>
      <c r="E22" s="51">
        <v>0</v>
      </c>
    </row>
    <row r="23" ht="29.25" spans="1:5">
      <c r="A23" s="52" t="s">
        <v>64</v>
      </c>
      <c r="B23" s="53"/>
      <c r="C23" s="53"/>
      <c r="D23" s="53"/>
      <c r="E23" s="54">
        <v>893.5</v>
      </c>
    </row>
    <row r="24" ht="30" spans="1:5">
      <c r="A24" s="55" t="s">
        <v>65</v>
      </c>
      <c r="B24" s="56"/>
      <c r="C24" s="56"/>
      <c r="D24" s="56"/>
      <c r="E24" s="57">
        <v>800</v>
      </c>
    </row>
    <row r="26" customFormat="1" ht="36" spans="1:5">
      <c r="A26" s="4" t="s">
        <v>70</v>
      </c>
      <c r="B26" s="5"/>
      <c r="C26" s="5"/>
      <c r="D26" s="5"/>
      <c r="E26" s="6"/>
    </row>
    <row r="27" s="61" customFormat="1" ht="33" spans="1:5">
      <c r="A27" s="86" t="s">
        <v>66</v>
      </c>
      <c r="B27" s="87"/>
      <c r="C27" s="87"/>
      <c r="D27" s="87"/>
      <c r="E27" s="88"/>
    </row>
    <row r="28" s="62" customFormat="1" ht="21.75" spans="1:5">
      <c r="A28" s="65" t="s">
        <v>2</v>
      </c>
      <c r="B28" s="66" t="s">
        <v>3</v>
      </c>
      <c r="C28" s="66" t="s">
        <v>81</v>
      </c>
      <c r="D28" s="66" t="s">
        <v>5</v>
      </c>
      <c r="E28" s="67" t="s">
        <v>6</v>
      </c>
    </row>
    <row r="29" ht="36" spans="1:5">
      <c r="A29" s="13" t="s">
        <v>7</v>
      </c>
      <c r="B29" s="14">
        <v>4</v>
      </c>
      <c r="C29" s="14" t="s">
        <v>8</v>
      </c>
      <c r="D29" s="14" t="s">
        <v>9</v>
      </c>
      <c r="E29" s="15">
        <v>10</v>
      </c>
    </row>
    <row r="30" ht="18" spans="1:5">
      <c r="A30" s="16" t="s">
        <v>10</v>
      </c>
      <c r="B30" s="17">
        <v>1</v>
      </c>
      <c r="C30" s="17" t="s">
        <v>11</v>
      </c>
      <c r="D30" s="17" t="s">
        <v>12</v>
      </c>
      <c r="E30" s="18">
        <v>32.95</v>
      </c>
    </row>
    <row r="31" s="62" customFormat="1" ht="21.75" spans="1:5">
      <c r="A31" s="19" t="s">
        <v>13</v>
      </c>
      <c r="B31" s="68" t="s">
        <v>3</v>
      </c>
      <c r="C31" s="68" t="s">
        <v>4</v>
      </c>
      <c r="D31" s="68" t="s">
        <v>5</v>
      </c>
      <c r="E31" s="69" t="s">
        <v>6</v>
      </c>
    </row>
    <row r="32" ht="18.75" spans="1:5">
      <c r="A32" s="22" t="s">
        <v>14</v>
      </c>
      <c r="B32" s="70">
        <v>22</v>
      </c>
      <c r="C32" s="70" t="s">
        <v>15</v>
      </c>
      <c r="D32" s="70" t="s">
        <v>16</v>
      </c>
      <c r="E32" s="71">
        <v>22</v>
      </c>
    </row>
    <row r="33" ht="18" spans="1:5">
      <c r="A33" s="22" t="s">
        <v>71</v>
      </c>
      <c r="B33" s="23">
        <v>1</v>
      </c>
      <c r="C33" s="23" t="s">
        <v>72</v>
      </c>
      <c r="D33" s="23" t="s">
        <v>73</v>
      </c>
      <c r="E33" s="24">
        <v>45</v>
      </c>
    </row>
    <row r="34" ht="18" spans="1:5">
      <c r="A34" s="72" t="s">
        <v>74</v>
      </c>
      <c r="B34" s="73">
        <v>1</v>
      </c>
      <c r="C34" s="73" t="s">
        <v>75</v>
      </c>
      <c r="D34" s="73" t="s">
        <v>76</v>
      </c>
      <c r="E34" s="74">
        <v>45</v>
      </c>
    </row>
    <row r="35" ht="69.75" spans="1:5">
      <c r="A35" s="22" t="s">
        <v>29</v>
      </c>
      <c r="B35" s="70">
        <v>14</v>
      </c>
      <c r="C35" s="70" t="s">
        <v>30</v>
      </c>
      <c r="D35" s="70" t="s">
        <v>31</v>
      </c>
      <c r="E35" s="89">
        <v>98</v>
      </c>
    </row>
    <row r="36" ht="18" spans="1:5">
      <c r="A36" s="72" t="s">
        <v>32</v>
      </c>
      <c r="B36" s="73">
        <v>5</v>
      </c>
      <c r="C36" s="73" t="s">
        <v>33</v>
      </c>
      <c r="D36" s="73" t="s">
        <v>34</v>
      </c>
      <c r="E36" s="89"/>
    </row>
    <row r="37" ht="18" spans="1:5">
      <c r="A37" s="22" t="s">
        <v>35</v>
      </c>
      <c r="B37" s="70">
        <v>2</v>
      </c>
      <c r="C37" s="70" t="s">
        <v>36</v>
      </c>
      <c r="D37" s="70" t="s">
        <v>37</v>
      </c>
      <c r="E37" s="89"/>
    </row>
    <row r="38" ht="35.25" spans="1:5">
      <c r="A38" s="72" t="s">
        <v>38</v>
      </c>
      <c r="B38" s="73">
        <v>7</v>
      </c>
      <c r="C38" s="73" t="s">
        <v>39</v>
      </c>
      <c r="D38" s="73" t="s">
        <v>40</v>
      </c>
      <c r="E38" s="90"/>
    </row>
    <row r="39" s="62" customFormat="1" ht="21.75" spans="1:5">
      <c r="A39" s="34" t="s">
        <v>41</v>
      </c>
      <c r="B39" s="77" t="s">
        <v>3</v>
      </c>
      <c r="C39" s="77" t="s">
        <v>4</v>
      </c>
      <c r="D39" s="77" t="s">
        <v>5</v>
      </c>
      <c r="E39" s="78" t="s">
        <v>6</v>
      </c>
    </row>
    <row r="40" ht="18.75" spans="1:5">
      <c r="A40" s="79" t="s">
        <v>42</v>
      </c>
      <c r="B40" s="80">
        <v>4</v>
      </c>
      <c r="C40" s="80" t="s">
        <v>43</v>
      </c>
      <c r="D40" s="80" t="s">
        <v>44</v>
      </c>
      <c r="E40" s="81">
        <v>77</v>
      </c>
    </row>
    <row r="41" ht="18" spans="1:5">
      <c r="A41" s="37" t="s">
        <v>48</v>
      </c>
      <c r="B41" s="82">
        <v>4</v>
      </c>
      <c r="C41" s="82" t="s">
        <v>49</v>
      </c>
      <c r="D41" s="82" t="s">
        <v>50</v>
      </c>
      <c r="E41" s="83">
        <v>77</v>
      </c>
    </row>
    <row r="42" ht="18" spans="1:5">
      <c r="A42" s="79" t="s">
        <v>51</v>
      </c>
      <c r="B42" s="91">
        <v>2</v>
      </c>
      <c r="C42" s="91" t="s">
        <v>82</v>
      </c>
      <c r="D42" s="91" t="s">
        <v>77</v>
      </c>
      <c r="E42" s="92">
        <v>77</v>
      </c>
    </row>
    <row r="43" ht="35.25" spans="1:5">
      <c r="A43" s="37" t="s">
        <v>67</v>
      </c>
      <c r="B43" s="38">
        <v>4</v>
      </c>
      <c r="C43" s="38" t="s">
        <v>68</v>
      </c>
      <c r="D43" s="38" t="s">
        <v>69</v>
      </c>
      <c r="E43" s="39">
        <v>77</v>
      </c>
    </row>
    <row r="44" s="62" customFormat="1" ht="21.75" spans="1:5">
      <c r="A44" s="40" t="s">
        <v>57</v>
      </c>
      <c r="B44" s="84" t="s">
        <v>3</v>
      </c>
      <c r="C44" s="84" t="s">
        <v>4</v>
      </c>
      <c r="D44" s="84" t="s">
        <v>5</v>
      </c>
      <c r="E44" s="85" t="s">
        <v>6</v>
      </c>
    </row>
    <row r="45" ht="36" spans="1:5">
      <c r="A45" s="43" t="s">
        <v>78</v>
      </c>
      <c r="B45" s="44">
        <v>1</v>
      </c>
      <c r="C45" s="44" t="s">
        <v>79</v>
      </c>
      <c r="D45" s="44" t="s">
        <v>80</v>
      </c>
      <c r="E45" s="45">
        <v>375.5</v>
      </c>
    </row>
    <row r="46" s="62" customFormat="1" ht="21.75" spans="1:5">
      <c r="A46" s="46" t="s">
        <v>61</v>
      </c>
      <c r="B46" s="47" t="s">
        <v>3</v>
      </c>
      <c r="C46" s="47" t="s">
        <v>4</v>
      </c>
      <c r="D46" s="47" t="s">
        <v>5</v>
      </c>
      <c r="E46" s="48" t="s">
        <v>6</v>
      </c>
    </row>
    <row r="47" ht="18" spans="1:5">
      <c r="A47" s="49" t="s">
        <v>62</v>
      </c>
      <c r="B47" s="50">
        <v>2</v>
      </c>
      <c r="C47" s="50" t="s">
        <v>63</v>
      </c>
      <c r="D47" s="50"/>
      <c r="E47" s="51">
        <v>0</v>
      </c>
    </row>
    <row r="48" ht="29.25" spans="1:5">
      <c r="A48" s="52" t="s">
        <v>64</v>
      </c>
      <c r="B48" s="53"/>
      <c r="C48" s="53"/>
      <c r="D48" s="53"/>
      <c r="E48" s="54">
        <v>893.5</v>
      </c>
    </row>
    <row r="49" ht="30" spans="1:5">
      <c r="A49" s="55" t="s">
        <v>65</v>
      </c>
      <c r="B49" s="56"/>
      <c r="C49" s="56"/>
      <c r="D49" s="56"/>
      <c r="E49" s="57">
        <v>800</v>
      </c>
    </row>
  </sheetData>
  <mergeCells count="12">
    <mergeCell ref="A1:E1"/>
    <mergeCell ref="A2:E2"/>
    <mergeCell ref="C22:D22"/>
    <mergeCell ref="A23:D23"/>
    <mergeCell ref="A24:D24"/>
    <mergeCell ref="A26:E26"/>
    <mergeCell ref="A27:E27"/>
    <mergeCell ref="C47:D47"/>
    <mergeCell ref="A48:D48"/>
    <mergeCell ref="A49:D49"/>
    <mergeCell ref="E10:E13"/>
    <mergeCell ref="E35:E38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K38"/>
  <sheetViews>
    <sheetView workbookViewId="0">
      <selection activeCell="H18" sqref="H18"/>
    </sheetView>
  </sheetViews>
  <sheetFormatPr defaultColWidth="9" defaultRowHeight="20.25"/>
  <cols>
    <col min="1" max="1" width="15.875" style="3" customWidth="1"/>
    <col min="2" max="2" width="9.5" style="3" customWidth="1"/>
    <col min="3" max="3" width="48.125" style="3" customWidth="1"/>
    <col min="4" max="4" width="52.375" style="3" customWidth="1"/>
    <col min="5" max="5" width="16" style="3" customWidth="1"/>
    <col min="6" max="16384" width="9" style="3"/>
  </cols>
  <sheetData>
    <row r="1" ht="36" spans="1:5">
      <c r="A1" s="4" t="s">
        <v>83</v>
      </c>
      <c r="B1" s="5"/>
      <c r="C1" s="5"/>
      <c r="D1" s="5"/>
      <c r="E1" s="6"/>
    </row>
    <row r="2" ht="35.25" spans="1:5">
      <c r="A2" s="7" t="s">
        <v>1</v>
      </c>
      <c r="B2" s="8"/>
      <c r="C2" s="8"/>
      <c r="D2" s="8"/>
      <c r="E2" s="9"/>
    </row>
    <row r="3" ht="21.75" spans="1:5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</row>
    <row r="4" ht="36" spans="1:5">
      <c r="A4" s="13" t="s">
        <v>7</v>
      </c>
      <c r="B4" s="14">
        <v>4</v>
      </c>
      <c r="C4" s="14" t="s">
        <v>8</v>
      </c>
      <c r="D4" s="14" t="s">
        <v>9</v>
      </c>
      <c r="E4" s="15">
        <v>10</v>
      </c>
    </row>
    <row r="5" ht="18" spans="1:5">
      <c r="A5" s="16" t="s">
        <v>84</v>
      </c>
      <c r="B5" s="17">
        <v>1</v>
      </c>
      <c r="C5" s="17" t="s">
        <v>11</v>
      </c>
      <c r="D5" s="17" t="s">
        <v>85</v>
      </c>
      <c r="E5" s="18">
        <v>29.92</v>
      </c>
    </row>
    <row r="6" s="1" customFormat="1" ht="21.75" spans="1:5">
      <c r="A6" s="19" t="s">
        <v>13</v>
      </c>
      <c r="B6" s="20" t="s">
        <v>3</v>
      </c>
      <c r="C6" s="20" t="s">
        <v>4</v>
      </c>
      <c r="D6" s="20" t="s">
        <v>5</v>
      </c>
      <c r="E6" s="21" t="s">
        <v>6</v>
      </c>
    </row>
    <row r="7" ht="18.75" spans="1:5">
      <c r="A7" s="22" t="s">
        <v>71</v>
      </c>
      <c r="B7" s="23">
        <v>1</v>
      </c>
      <c r="C7" s="23" t="s">
        <v>72</v>
      </c>
      <c r="D7" s="23" t="s">
        <v>73</v>
      </c>
      <c r="E7" s="24">
        <v>45</v>
      </c>
    </row>
    <row r="8" ht="18" spans="1:5">
      <c r="A8" s="25" t="s">
        <v>86</v>
      </c>
      <c r="B8" s="26">
        <v>1</v>
      </c>
      <c r="C8" s="26" t="s">
        <v>87</v>
      </c>
      <c r="D8" s="26" t="s">
        <v>88</v>
      </c>
      <c r="E8" s="27">
        <v>81</v>
      </c>
    </row>
    <row r="9" ht="18" spans="1:5">
      <c r="A9" s="28" t="s">
        <v>89</v>
      </c>
      <c r="B9" s="29">
        <v>1</v>
      </c>
      <c r="C9" s="29" t="s">
        <v>90</v>
      </c>
      <c r="D9" s="29" t="s">
        <v>91</v>
      </c>
      <c r="E9" s="30">
        <v>81</v>
      </c>
    </row>
    <row r="10" customFormat="1" ht="18" spans="1:5">
      <c r="A10" s="31" t="s">
        <v>92</v>
      </c>
      <c r="B10" s="32">
        <v>1</v>
      </c>
      <c r="C10" s="32" t="s">
        <v>93</v>
      </c>
      <c r="D10" s="32" t="s">
        <v>94</v>
      </c>
      <c r="E10" s="33">
        <v>81</v>
      </c>
    </row>
    <row r="11" customFormat="1" ht="35.25" spans="1:5">
      <c r="A11" s="22" t="s">
        <v>95</v>
      </c>
      <c r="B11" s="23">
        <v>1</v>
      </c>
      <c r="C11" s="23" t="s">
        <v>96</v>
      </c>
      <c r="D11" s="23" t="s">
        <v>97</v>
      </c>
      <c r="E11" s="24">
        <v>81</v>
      </c>
    </row>
    <row r="12" s="1" customFormat="1" ht="21.75" spans="1:5">
      <c r="A12" s="34" t="s">
        <v>41</v>
      </c>
      <c r="B12" s="35" t="s">
        <v>3</v>
      </c>
      <c r="C12" s="35" t="s">
        <v>4</v>
      </c>
      <c r="D12" s="35" t="s">
        <v>5</v>
      </c>
      <c r="E12" s="36" t="s">
        <v>6</v>
      </c>
    </row>
    <row r="13" customFormat="1" ht="36" spans="1:5">
      <c r="A13" s="37" t="s">
        <v>98</v>
      </c>
      <c r="B13" s="38">
        <v>1</v>
      </c>
      <c r="C13" s="38" t="s">
        <v>99</v>
      </c>
      <c r="D13" s="38" t="s">
        <v>100</v>
      </c>
      <c r="E13" s="39">
        <v>170</v>
      </c>
    </row>
    <row r="14" s="1" customFormat="1" ht="21.75" spans="1:5">
      <c r="A14" s="40" t="s">
        <v>57</v>
      </c>
      <c r="B14" s="41" t="s">
        <v>3</v>
      </c>
      <c r="C14" s="41" t="s">
        <v>4</v>
      </c>
      <c r="D14" s="41" t="s">
        <v>5</v>
      </c>
      <c r="E14" s="42" t="s">
        <v>6</v>
      </c>
    </row>
    <row r="15" ht="36" spans="1:5">
      <c r="A15" s="43" t="s">
        <v>78</v>
      </c>
      <c r="B15" s="44">
        <v>1</v>
      </c>
      <c r="C15" s="44" t="s">
        <v>79</v>
      </c>
      <c r="D15" s="44" t="s">
        <v>80</v>
      </c>
      <c r="E15" s="45">
        <v>375.5</v>
      </c>
    </row>
    <row r="16" ht="21.75" spans="1:5">
      <c r="A16" s="46" t="s">
        <v>61</v>
      </c>
      <c r="B16" s="47" t="s">
        <v>3</v>
      </c>
      <c r="C16" s="47" t="s">
        <v>4</v>
      </c>
      <c r="D16" s="47" t="s">
        <v>5</v>
      </c>
      <c r="E16" s="48" t="s">
        <v>6</v>
      </c>
    </row>
    <row r="17" ht="30" customHeight="1" spans="1:5">
      <c r="A17" s="49" t="s">
        <v>62</v>
      </c>
      <c r="B17" s="50">
        <v>2</v>
      </c>
      <c r="C17" s="50" t="s">
        <v>63</v>
      </c>
      <c r="D17" s="50"/>
      <c r="E17" s="51">
        <v>0</v>
      </c>
    </row>
    <row r="18" ht="29.25" spans="1:5">
      <c r="A18" s="52" t="s">
        <v>64</v>
      </c>
      <c r="B18" s="53"/>
      <c r="C18" s="53"/>
      <c r="D18" s="53"/>
      <c r="E18" s="54">
        <f>E7+E8+E9+E10+E11+E13+E15</f>
        <v>914.5</v>
      </c>
    </row>
    <row r="19" ht="30" spans="1:5">
      <c r="A19" s="55" t="s">
        <v>65</v>
      </c>
      <c r="B19" s="56"/>
      <c r="C19" s="56"/>
      <c r="D19" s="56"/>
      <c r="E19" s="57">
        <f>E18*0.85+E4+E5</f>
        <v>817.245</v>
      </c>
    </row>
    <row r="20" ht="48" customHeight="1" spans="1:5">
      <c r="A20" s="4" t="s">
        <v>83</v>
      </c>
      <c r="B20" s="5"/>
      <c r="C20" s="5"/>
      <c r="D20" s="5"/>
      <c r="E20" s="6"/>
    </row>
    <row r="21" s="2" customFormat="1" ht="32.1" customHeight="1" spans="1:5">
      <c r="A21" s="58" t="s">
        <v>66</v>
      </c>
      <c r="B21" s="59"/>
      <c r="C21" s="59"/>
      <c r="D21" s="59"/>
      <c r="E21" s="60"/>
    </row>
    <row r="22" ht="33.2" customHeight="1" spans="1:5">
      <c r="A22" s="10" t="s">
        <v>2</v>
      </c>
      <c r="B22" s="11" t="s">
        <v>3</v>
      </c>
      <c r="C22" s="11" t="s">
        <v>4</v>
      </c>
      <c r="D22" s="11" t="s">
        <v>5</v>
      </c>
      <c r="E22" s="12" t="s">
        <v>6</v>
      </c>
    </row>
    <row r="23" ht="36.95" customHeight="1" spans="1:5">
      <c r="A23" s="13" t="s">
        <v>7</v>
      </c>
      <c r="B23" s="14">
        <v>4</v>
      </c>
      <c r="C23" s="14" t="s">
        <v>8</v>
      </c>
      <c r="D23" s="14" t="s">
        <v>9</v>
      </c>
      <c r="E23" s="15">
        <v>10</v>
      </c>
    </row>
    <row r="24" ht="24" customHeight="1" spans="1:5">
      <c r="A24" s="16" t="s">
        <v>84</v>
      </c>
      <c r="B24" s="17">
        <v>1</v>
      </c>
      <c r="C24" s="17" t="s">
        <v>11</v>
      </c>
      <c r="D24" s="17" t="s">
        <v>85</v>
      </c>
      <c r="E24" s="18">
        <v>29.92</v>
      </c>
    </row>
    <row r="25" ht="29.1" customHeight="1" spans="1:5">
      <c r="A25" s="19" t="s">
        <v>13</v>
      </c>
      <c r="B25" s="20" t="s">
        <v>3</v>
      </c>
      <c r="C25" s="20" t="s">
        <v>4</v>
      </c>
      <c r="D25" s="20" t="s">
        <v>5</v>
      </c>
      <c r="E25" s="21" t="s">
        <v>6</v>
      </c>
    </row>
    <row r="26" ht="21" customHeight="1" spans="1:5">
      <c r="A26" s="22" t="s">
        <v>71</v>
      </c>
      <c r="B26" s="23">
        <v>1</v>
      </c>
      <c r="C26" s="23" t="s">
        <v>72</v>
      </c>
      <c r="D26" s="23" t="s">
        <v>73</v>
      </c>
      <c r="E26" s="24">
        <v>45</v>
      </c>
    </row>
    <row r="27" ht="20.1" customHeight="1" spans="1:5">
      <c r="A27" s="25" t="s">
        <v>101</v>
      </c>
      <c r="B27" s="26">
        <v>1</v>
      </c>
      <c r="C27" s="26" t="s">
        <v>102</v>
      </c>
      <c r="D27" s="26" t="s">
        <v>103</v>
      </c>
      <c r="E27" s="27">
        <v>90</v>
      </c>
    </row>
    <row r="28" ht="20.1" customHeight="1" spans="1:5">
      <c r="A28" s="28" t="s">
        <v>74</v>
      </c>
      <c r="B28" s="29">
        <v>1</v>
      </c>
      <c r="C28" s="29" t="s">
        <v>75</v>
      </c>
      <c r="D28" s="29" t="s">
        <v>76</v>
      </c>
      <c r="E28" s="30">
        <v>45</v>
      </c>
    </row>
    <row r="29" ht="20.1" customHeight="1" spans="1:5">
      <c r="A29" s="31" t="s">
        <v>92</v>
      </c>
      <c r="B29" s="32">
        <v>1</v>
      </c>
      <c r="C29" s="32" t="s">
        <v>93</v>
      </c>
      <c r="D29" s="32" t="s">
        <v>94</v>
      </c>
      <c r="E29" s="33">
        <v>81</v>
      </c>
    </row>
    <row r="30" ht="38.1" customHeight="1" spans="1:5">
      <c r="A30" s="22" t="s">
        <v>95</v>
      </c>
      <c r="B30" s="23">
        <v>1</v>
      </c>
      <c r="C30" s="23" t="s">
        <v>96</v>
      </c>
      <c r="D30" s="23" t="s">
        <v>97</v>
      </c>
      <c r="E30" s="24">
        <v>81</v>
      </c>
    </row>
    <row r="31" ht="20.1" customHeight="1" spans="1:11">
      <c r="A31" s="34" t="s">
        <v>41</v>
      </c>
      <c r="B31" s="35" t="s">
        <v>3</v>
      </c>
      <c r="C31" s="35" t="s">
        <v>4</v>
      </c>
      <c r="D31" s="35" t="s">
        <v>5</v>
      </c>
      <c r="E31" s="36" t="s">
        <v>6</v>
      </c>
      <c r="G31"/>
      <c r="H31"/>
      <c r="I31"/>
      <c r="J31"/>
      <c r="K31"/>
    </row>
    <row r="32" ht="39" customHeight="1" spans="1:5">
      <c r="A32" s="37" t="s">
        <v>98</v>
      </c>
      <c r="B32" s="38">
        <v>1</v>
      </c>
      <c r="C32" s="38" t="s">
        <v>99</v>
      </c>
      <c r="D32" s="38" t="s">
        <v>100</v>
      </c>
      <c r="E32" s="39">
        <v>170</v>
      </c>
    </row>
    <row r="33" ht="21.75" spans="1:5">
      <c r="A33" s="40" t="s">
        <v>57</v>
      </c>
      <c r="B33" s="41" t="s">
        <v>3</v>
      </c>
      <c r="C33" s="41" t="s">
        <v>4</v>
      </c>
      <c r="D33" s="41" t="s">
        <v>5</v>
      </c>
      <c r="E33" s="42" t="s">
        <v>6</v>
      </c>
    </row>
    <row r="34" ht="36" spans="1:5">
      <c r="A34" s="43" t="s">
        <v>78</v>
      </c>
      <c r="B34" s="44">
        <v>1</v>
      </c>
      <c r="C34" s="44" t="s">
        <v>79</v>
      </c>
      <c r="D34" s="44" t="s">
        <v>80</v>
      </c>
      <c r="E34" s="45">
        <v>375.5</v>
      </c>
    </row>
    <row r="35" ht="21.75" spans="1:5">
      <c r="A35" s="46" t="s">
        <v>61</v>
      </c>
      <c r="B35" s="47" t="s">
        <v>3</v>
      </c>
      <c r="C35" s="47" t="s">
        <v>4</v>
      </c>
      <c r="D35" s="47" t="s">
        <v>5</v>
      </c>
      <c r="E35" s="48" t="s">
        <v>6</v>
      </c>
    </row>
    <row r="36" ht="18" spans="1:5">
      <c r="A36" s="49" t="s">
        <v>62</v>
      </c>
      <c r="B36" s="50">
        <v>2</v>
      </c>
      <c r="C36" s="50" t="s">
        <v>63</v>
      </c>
      <c r="D36" s="50"/>
      <c r="E36" s="51">
        <v>0</v>
      </c>
    </row>
    <row r="37" ht="29.25" spans="1:5">
      <c r="A37" s="52" t="s">
        <v>64</v>
      </c>
      <c r="B37" s="53"/>
      <c r="C37" s="53"/>
      <c r="D37" s="53"/>
      <c r="E37" s="54">
        <f>E26+E27+E28+E29+E30+E32+E34</f>
        <v>887.5</v>
      </c>
    </row>
    <row r="38" ht="30" spans="1:5">
      <c r="A38" s="55" t="s">
        <v>65</v>
      </c>
      <c r="B38" s="56"/>
      <c r="C38" s="56"/>
      <c r="D38" s="56"/>
      <c r="E38" s="57">
        <f>E37*0.85+E23+E24</f>
        <v>794.295</v>
      </c>
    </row>
  </sheetData>
  <mergeCells count="10">
    <mergeCell ref="A1:E1"/>
    <mergeCell ref="A2:E2"/>
    <mergeCell ref="C17:D17"/>
    <mergeCell ref="A18:D18"/>
    <mergeCell ref="A19:D19"/>
    <mergeCell ref="A20:E20"/>
    <mergeCell ref="A21:E21"/>
    <mergeCell ref="C36:D36"/>
    <mergeCell ref="A37:D37"/>
    <mergeCell ref="A38:D38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</vt:lpstr>
      <vt:lpstr>二</vt:lpstr>
      <vt:lpstr>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Hong</cp:lastModifiedBy>
  <dcterms:created xsi:type="dcterms:W3CDTF">2021-05-27T00:16:00Z</dcterms:created>
  <dcterms:modified xsi:type="dcterms:W3CDTF">2021-07-10T03:47:39Z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  <property fmtid="{D5CDD505-2E9C-101B-9397-08002B2CF9AE}" pid="3" name="ICV">
    <vt:lpwstr>2A86D5DB76EC4D74B5F62426E9D873FA</vt:lpwstr>
  </property>
</Properties>
</file>